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<sst xmlns="http://schemas.openxmlformats.org/spreadsheetml/2006/main" count="15" uniqueCount="13">
  <si>
    <t xml:space="preserve">numero:</t>
  </si>
  <si>
    <t xml:space="preserve">,</t>
  </si>
  <si>
    <t xml:space="preserve">Binario:</t>
  </si>
  <si>
    <t xml:space="preserve">norm.esp</t>
  </si>
  <si>
    <t xml:space="preserve">esponente</t>
  </si>
  <si>
    <t xml:space="preserve">Bin:</t>
  </si>
  <si>
    <t xml:space="preserve">P.Dec.:</t>
  </si>
  <si>
    <t xml:space="preserve">segno</t>
  </si>
  <si>
    <t xml:space="preserve">P.intera</t>
  </si>
  <si>
    <t xml:space="preserve">P.Decim.</t>
  </si>
  <si>
    <t xml:space="preserve">mantissa</t>
  </si>
  <si>
    <t xml:space="preserve">Virg.fissa:</t>
  </si>
  <si>
    <t xml:space="preserve">Virg.mobile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</si>
</sst>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0000"/>
    <numFmt numFmtId="166" formatCode="0.0000000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RowHeight="15" zeroHeight="false" outlineLevelRow="0" outlineLevelCol="0"/>
  <cols>
    <col collapsed="false" customWidth="true" hidden="false" outlineLevel="0" max="3" min="1" style="1" width="9.14"/>
    <col collapsed="false" customWidth="true" hidden="false" outlineLevel="0" max="4" min="4" style="1" width="9.29"/>
    <col collapsed="false" customWidth="true" hidden="false" outlineLevel="0" max="5" min="5" style="1" width="9.71"/>
    <col collapsed="false" customWidth="true" hidden="false" outlineLevel="0" max="7" min="6" style="1" width="9.14"/>
    <col collapsed="false" customWidth="false" hidden="false" outlineLevel="0" max="8" min="8" style="1" width="11.42"/>
    <col collapsed="false" customWidth="true" hidden="false" outlineLevel="0" max="9" min="9" style="1" width="12.57"/>
    <col collapsed="false" customWidth="true" hidden="false" outlineLevel="0" max="10" min="10" style="1" width="10.58"/>
    <col collapsed="false" customWidth="true" hidden="false" outlineLevel="0" max="12" min="11" style="1" width="12.57"/>
    <col collapsed="false" customWidth="true" hidden="false" outlineLevel="0" max="13" min="13" style="1" width="9"/>
    <col collapsed="false" customWidth="true" hidden="false" outlineLevel="0" max="1025" min="14" style="1" width="9.14"/>
  </cols>
  <sheetData>
    <row r="1" customFormat="false" ht="15" hidden="false" customHeight="false" outlineLevel="0" collapsed="false">
      <c r="A1" s="2" t="s">
        <v>0</v>
      </c>
      <c r="B1" s="3" t="n">
        <v>-8.625</v>
      </c>
      <c r="C1" s="3"/>
      <c r="D1" s="3"/>
      <c r="E1" s="3"/>
      <c r="F1" s="4" t="s">
        <v>1</v>
      </c>
      <c r="H1" s="5"/>
      <c r="I1" s="3"/>
      <c r="J1" s="3"/>
      <c r="K1" s="4"/>
    </row>
    <row r="2" customFormat="false" ht="15" hidden="false" customHeight="false" outlineLevel="0" collapsed="false">
      <c r="A2" s="6" t="n">
        <f aca="false">INT(ABS(B1))</f>
        <v>8</v>
      </c>
      <c r="B2" s="7" t="n">
        <f aca="false">MOD(A2,2)</f>
        <v>0</v>
      </c>
      <c r="C2" s="7"/>
      <c r="D2" s="8" t="n">
        <f aca="false">ABS(B1)-A2</f>
        <v>0.625</v>
      </c>
      <c r="E2" s="7" t="n">
        <f aca="false">D2*2</f>
        <v>1.25</v>
      </c>
      <c r="F2" s="8" t="n">
        <f aca="false">IF(E2&gt;0,INT(E2),"")</f>
        <v>1</v>
      </c>
      <c r="H2" s="9" t="s">
        <v>2</v>
      </c>
      <c r="I2" s="7" t="str">
        <f aca="false">CONCATENATE(B21,F1,E21)</f>
        <v>1000,101</v>
      </c>
      <c r="J2" s="7"/>
      <c r="K2" s="8"/>
    </row>
    <row r="3" customFormat="false" ht="13.8" hidden="false" customHeight="false" outlineLevel="0" collapsed="false">
      <c r="A3" s="6" t="n">
        <f aca="false">INT(A2/2)</f>
        <v>4</v>
      </c>
      <c r="B3" s="7" t="n">
        <f aca="false">MOD(A3,2)</f>
        <v>0</v>
      </c>
      <c r="C3" s="7"/>
      <c r="D3" s="8" t="n">
        <f aca="false">E2-INT(E2)</f>
        <v>0.25</v>
      </c>
      <c r="E3" s="7" t="n">
        <f aca="false">D3*2</f>
        <v>0.5</v>
      </c>
      <c r="F3" s="8" t="n">
        <f aca="false">IF(E3&gt;0,INT(E3),"")</f>
        <v>0</v>
      </c>
      <c r="H3" s="9" t="s">
        <v>3</v>
      </c>
      <c r="I3" s="10" t="n">
        <f aca="false">CONCATENATE(B21,E21)/10^(LEN(CONCATENATE(B21,E21))-1)</f>
        <v>1.000101</v>
      </c>
      <c r="J3" s="7"/>
      <c r="K3" s="8"/>
      <c r="L3" s="11"/>
    </row>
    <row r="4" customFormat="false" ht="13.8" hidden="false" customHeight="false" outlineLevel="0" collapsed="false">
      <c r="A4" s="6" t="n">
        <f aca="false">INT(A3/2)</f>
        <v>2</v>
      </c>
      <c r="B4" s="7" t="n">
        <f aca="false">MOD(A4,2)</f>
        <v>0</v>
      </c>
      <c r="C4" s="7"/>
      <c r="D4" s="8" t="n">
        <f aca="false">E3-INT(E3)</f>
        <v>0.5</v>
      </c>
      <c r="E4" s="7" t="n">
        <f aca="false">D4*2</f>
        <v>1</v>
      </c>
      <c r="F4" s="8" t="n">
        <f aca="false">IF(E4&gt;0,INT(E4),"")</f>
        <v>1</v>
      </c>
      <c r="H4" s="9" t="s">
        <v>4</v>
      </c>
      <c r="I4" s="7" t="n">
        <f aca="false">LEN(B21)-1</f>
        <v>3</v>
      </c>
      <c r="J4" s="7" t="n">
        <f aca="false">I4+15</f>
        <v>18</v>
      </c>
      <c r="K4" s="8" t="str">
        <f aca="false">DEC2BIN(J4)</f>
        <v>10010</v>
      </c>
    </row>
    <row r="5" customFormat="false" ht="13.8" hidden="false" customHeight="false" outlineLevel="0" collapsed="false">
      <c r="A5" s="6" t="n">
        <f aca="false">INT(A4/2)</f>
        <v>1</v>
      </c>
      <c r="B5" s="7" t="n">
        <f aca="false">MOD(A5,2)</f>
        <v>1</v>
      </c>
      <c r="C5" s="7"/>
      <c r="D5" s="8" t="n">
        <f aca="false">E4-INT(E4)</f>
        <v>0</v>
      </c>
      <c r="E5" s="7" t="n">
        <f aca="false">D5*2</f>
        <v>0</v>
      </c>
      <c r="F5" s="8" t="str">
        <f aca="false">IF(E5&gt;0,INT(E5),"")</f>
        <v/>
      </c>
      <c r="H5" s="12"/>
      <c r="I5" s="7"/>
      <c r="J5" s="7"/>
      <c r="K5" s="8"/>
    </row>
    <row r="6" customFormat="false" ht="13.8" hidden="false" customHeight="false" outlineLevel="0" collapsed="false">
      <c r="A6" s="6" t="n">
        <f aca="false">INT(A5/2)</f>
        <v>0</v>
      </c>
      <c r="B6" s="7" t="n">
        <f aca="false">MOD(A6,2)</f>
        <v>0</v>
      </c>
      <c r="C6" s="7"/>
      <c r="D6" s="8" t="n">
        <f aca="false">E5-INT(E5)</f>
        <v>0</v>
      </c>
      <c r="E6" s="7" t="n">
        <f aca="false">D6*2</f>
        <v>0</v>
      </c>
      <c r="F6" s="8" t="str">
        <f aca="false">IF(E6&gt;0,INT(E6),"")</f>
        <v/>
      </c>
      <c r="H6" s="12"/>
      <c r="I6" s="7"/>
      <c r="J6" s="7"/>
      <c r="K6" s="8"/>
    </row>
    <row r="7" customFormat="false" ht="13.8" hidden="false" customHeight="false" outlineLevel="0" collapsed="false">
      <c r="A7" s="6" t="n">
        <f aca="false">INT(A6/2)</f>
        <v>0</v>
      </c>
      <c r="B7" s="7" t="n">
        <f aca="false">MOD(A7,2)</f>
        <v>0</v>
      </c>
      <c r="C7" s="7"/>
      <c r="D7" s="8" t="n">
        <f aca="false">E6-INT(E6)</f>
        <v>0</v>
      </c>
      <c r="E7" s="7" t="n">
        <f aca="false">D7*2</f>
        <v>0</v>
      </c>
      <c r="F7" s="8" t="str">
        <f aca="false">IF(E7&gt;0,INT(E7),"")</f>
        <v/>
      </c>
      <c r="H7" s="12"/>
      <c r="I7" s="7"/>
      <c r="J7" s="7"/>
      <c r="K7" s="8"/>
    </row>
    <row r="8" customFormat="false" ht="13.8" hidden="false" customHeight="false" outlineLevel="0" collapsed="false">
      <c r="A8" s="6" t="n">
        <f aca="false">INT(A7/2)</f>
        <v>0</v>
      </c>
      <c r="B8" s="7" t="n">
        <f aca="false">MOD(A8,2)</f>
        <v>0</v>
      </c>
      <c r="C8" s="7"/>
      <c r="D8" s="8" t="n">
        <f aca="false">E7-INT(E7)</f>
        <v>0</v>
      </c>
      <c r="E8" s="7" t="n">
        <f aca="false">D8*2</f>
        <v>0</v>
      </c>
      <c r="F8" s="8" t="str">
        <f aca="false">IF(E8&gt;0,INT(E8),"")</f>
        <v/>
      </c>
      <c r="H8" s="12"/>
      <c r="I8" s="7"/>
      <c r="J8" s="7"/>
      <c r="K8" s="8"/>
    </row>
    <row r="9" customFormat="false" ht="13.8" hidden="false" customHeight="false" outlineLevel="0" collapsed="false">
      <c r="A9" s="6" t="n">
        <f aca="false">INT(A8/2)</f>
        <v>0</v>
      </c>
      <c r="B9" s="7" t="n">
        <f aca="false">MOD(A9,2)</f>
        <v>0</v>
      </c>
      <c r="C9" s="7"/>
      <c r="D9" s="8" t="n">
        <f aca="false">E8-INT(E8)</f>
        <v>0</v>
      </c>
      <c r="E9" s="7" t="n">
        <f aca="false">D9*2</f>
        <v>0</v>
      </c>
      <c r="F9" s="8" t="str">
        <f aca="false">IF(E9&gt;0,INT(E9),"")</f>
        <v/>
      </c>
      <c r="H9" s="12"/>
      <c r="I9" s="7"/>
      <c r="J9" s="7"/>
      <c r="K9" s="8"/>
    </row>
    <row r="10" customFormat="false" ht="13.8" hidden="false" customHeight="false" outlineLevel="0" collapsed="false">
      <c r="A10" s="6" t="n">
        <f aca="false">INT(A9/2)</f>
        <v>0</v>
      </c>
      <c r="B10" s="7" t="n">
        <f aca="false">MOD(A10,2)</f>
        <v>0</v>
      </c>
      <c r="C10" s="7"/>
      <c r="D10" s="8" t="n">
        <f aca="false">E9-INT(E9)</f>
        <v>0</v>
      </c>
      <c r="E10" s="7" t="n">
        <f aca="false">D10*2</f>
        <v>0</v>
      </c>
      <c r="F10" s="8" t="str">
        <f aca="false">IF(E10&gt;0,INT(E10),"")</f>
        <v/>
      </c>
      <c r="H10" s="12"/>
      <c r="I10" s="7"/>
      <c r="J10" s="7"/>
      <c r="K10" s="8"/>
    </row>
    <row r="11" customFormat="false" ht="13.8" hidden="false" customHeight="false" outlineLevel="0" collapsed="false">
      <c r="A11" s="6" t="n">
        <f aca="false">INT(A10/2)</f>
        <v>0</v>
      </c>
      <c r="B11" s="7" t="n">
        <f aca="false">MOD(A11,2)</f>
        <v>0</v>
      </c>
      <c r="C11" s="7"/>
      <c r="D11" s="8" t="n">
        <f aca="false">E10-INT(E10)</f>
        <v>0</v>
      </c>
      <c r="E11" s="7" t="n">
        <f aca="false">D11*2</f>
        <v>0</v>
      </c>
      <c r="F11" s="8" t="str">
        <f aca="false">IF(E11&gt;0,INT(E11),"")</f>
        <v/>
      </c>
      <c r="H11" s="12"/>
      <c r="I11" s="7"/>
      <c r="J11" s="7"/>
      <c r="K11" s="8"/>
    </row>
    <row r="12" customFormat="false" ht="13.8" hidden="false" customHeight="false" outlineLevel="0" collapsed="false">
      <c r="A12" s="6" t="n">
        <f aca="false">INT(A11/2)</f>
        <v>0</v>
      </c>
      <c r="B12" s="7" t="n">
        <f aca="false">MOD(A12,2)</f>
        <v>0</v>
      </c>
      <c r="C12" s="7"/>
      <c r="D12" s="8" t="n">
        <f aca="false">E11-INT(E11)</f>
        <v>0</v>
      </c>
      <c r="E12" s="7" t="n">
        <f aca="false">D12*2</f>
        <v>0</v>
      </c>
      <c r="F12" s="8" t="str">
        <f aca="false">IF(E12&gt;0,INT(E12),"")</f>
        <v/>
      </c>
      <c r="H12" s="12"/>
      <c r="I12" s="7"/>
      <c r="J12" s="7"/>
      <c r="K12" s="8"/>
    </row>
    <row r="13" customFormat="false" ht="13.8" hidden="false" customHeight="false" outlineLevel="0" collapsed="false">
      <c r="A13" s="6" t="n">
        <f aca="false">INT(A12/2)</f>
        <v>0</v>
      </c>
      <c r="B13" s="7" t="n">
        <f aca="false">MOD(A13,2)</f>
        <v>0</v>
      </c>
      <c r="C13" s="7"/>
      <c r="D13" s="8" t="n">
        <f aca="false">E12-INT(E12)</f>
        <v>0</v>
      </c>
      <c r="E13" s="7" t="n">
        <f aca="false">D13*2</f>
        <v>0</v>
      </c>
      <c r="F13" s="8" t="str">
        <f aca="false">IF(E13&gt;0,INT(E13),"")</f>
        <v/>
      </c>
      <c r="H13" s="12"/>
      <c r="I13" s="7"/>
      <c r="J13" s="7"/>
      <c r="K13" s="8"/>
    </row>
    <row r="14" customFormat="false" ht="13.8" hidden="false" customHeight="false" outlineLevel="0" collapsed="false">
      <c r="A14" s="6" t="n">
        <f aca="false">INT(A13/2)</f>
        <v>0</v>
      </c>
      <c r="B14" s="7" t="n">
        <f aca="false">MOD(A14,2)</f>
        <v>0</v>
      </c>
      <c r="C14" s="7"/>
      <c r="D14" s="8" t="n">
        <f aca="false">E13-INT(E13)</f>
        <v>0</v>
      </c>
      <c r="E14" s="7" t="n">
        <f aca="false">D14*2</f>
        <v>0</v>
      </c>
      <c r="F14" s="8" t="str">
        <f aca="false">IF(E14&gt;0,INT(E14),"")</f>
        <v/>
      </c>
      <c r="H14" s="12"/>
      <c r="I14" s="7"/>
      <c r="J14" s="7"/>
      <c r="K14" s="8"/>
    </row>
    <row r="15" customFormat="false" ht="13.8" hidden="false" customHeight="false" outlineLevel="0" collapsed="false">
      <c r="A15" s="6" t="n">
        <f aca="false">INT(A14/2)</f>
        <v>0</v>
      </c>
      <c r="B15" s="7" t="n">
        <f aca="false">MOD(A15,2)</f>
        <v>0</v>
      </c>
      <c r="C15" s="7"/>
      <c r="D15" s="8" t="n">
        <f aca="false">E14-INT(E14)</f>
        <v>0</v>
      </c>
      <c r="E15" s="7" t="n">
        <f aca="false">D15*2</f>
        <v>0</v>
      </c>
      <c r="F15" s="8" t="str">
        <f aca="false">IF(E15&gt;0,INT(E15),"")</f>
        <v/>
      </c>
      <c r="H15" s="12"/>
      <c r="I15" s="7"/>
      <c r="J15" s="7"/>
      <c r="K15" s="8"/>
    </row>
    <row r="16" customFormat="false" ht="13.8" hidden="false" customHeight="false" outlineLevel="0" collapsed="false">
      <c r="A16" s="6" t="n">
        <f aca="false">INT(A15/2)</f>
        <v>0</v>
      </c>
      <c r="B16" s="7" t="n">
        <f aca="false">MOD(A16,2)</f>
        <v>0</v>
      </c>
      <c r="C16" s="7"/>
      <c r="D16" s="8" t="n">
        <f aca="false">E15-INT(E15)</f>
        <v>0</v>
      </c>
      <c r="E16" s="7" t="n">
        <f aca="false">D16*2</f>
        <v>0</v>
      </c>
      <c r="F16" s="8" t="str">
        <f aca="false">IF(E16&gt;0,INT(E16),"")</f>
        <v/>
      </c>
      <c r="H16" s="12"/>
      <c r="I16" s="7"/>
      <c r="J16" s="7"/>
      <c r="K16" s="8"/>
    </row>
    <row r="17" customFormat="false" ht="13.8" hidden="false" customHeight="false" outlineLevel="0" collapsed="false">
      <c r="A17" s="6" t="n">
        <f aca="false">INT(A16/2)</f>
        <v>0</v>
      </c>
      <c r="B17" s="7" t="n">
        <f aca="false">MOD(A17,2)</f>
        <v>0</v>
      </c>
      <c r="C17" s="7"/>
      <c r="D17" s="8" t="n">
        <f aca="false">E16-INT(E16)</f>
        <v>0</v>
      </c>
      <c r="E17" s="7" t="n">
        <f aca="false">D17*2</f>
        <v>0</v>
      </c>
      <c r="F17" s="8" t="str">
        <f aca="false">IF(E17&gt;0,INT(E17),"")</f>
        <v/>
      </c>
      <c r="H17" s="12"/>
      <c r="I17" s="7"/>
      <c r="J17" s="7"/>
      <c r="K17" s="8"/>
    </row>
    <row r="18" customFormat="false" ht="13.8" hidden="false" customHeight="false" outlineLevel="0" collapsed="false">
      <c r="A18" s="6" t="n">
        <f aca="false">INT(A17/2)</f>
        <v>0</v>
      </c>
      <c r="B18" s="7" t="n">
        <f aca="false">MOD(A18,2)</f>
        <v>0</v>
      </c>
      <c r="C18" s="7"/>
      <c r="D18" s="8" t="n">
        <f aca="false">E17-INT(E17)</f>
        <v>0</v>
      </c>
      <c r="E18" s="7" t="n">
        <f aca="false">D18*2</f>
        <v>0</v>
      </c>
      <c r="F18" s="8" t="str">
        <f aca="false">IF(E18&gt;0,INT(E18),"")</f>
        <v/>
      </c>
      <c r="H18" s="12"/>
      <c r="I18" s="7"/>
      <c r="J18" s="7"/>
      <c r="K18" s="8"/>
    </row>
    <row r="19" customFormat="false" ht="13.8" hidden="false" customHeight="false" outlineLevel="0" collapsed="false">
      <c r="A19" s="6" t="n">
        <f aca="false">INT(A18/2)</f>
        <v>0</v>
      </c>
      <c r="B19" s="7" t="n">
        <f aca="false">MOD(A19,2)</f>
        <v>0</v>
      </c>
      <c r="C19" s="7"/>
      <c r="D19" s="8" t="n">
        <f aca="false">E18-INT(E18)</f>
        <v>0</v>
      </c>
      <c r="E19" s="7" t="n">
        <f aca="false">D19*2</f>
        <v>0</v>
      </c>
      <c r="F19" s="8" t="str">
        <f aca="false">IF(E19&gt;0,INT(E19),"")</f>
        <v/>
      </c>
      <c r="H19" s="12"/>
      <c r="I19" s="7"/>
      <c r="J19" s="7"/>
      <c r="K19" s="8"/>
    </row>
    <row r="20" customFormat="false" ht="15" hidden="false" customHeight="false" outlineLevel="0" collapsed="false">
      <c r="A20" s="12"/>
      <c r="B20" s="7"/>
      <c r="C20" s="7"/>
      <c r="D20" s="7"/>
      <c r="E20" s="7"/>
      <c r="F20" s="8"/>
      <c r="H20" s="12"/>
      <c r="I20" s="7"/>
      <c r="J20" s="7"/>
      <c r="K20" s="8"/>
    </row>
    <row r="21" customFormat="false" ht="15" hidden="false" customHeight="false" outlineLevel="0" collapsed="false">
      <c r="A21" s="9" t="s">
        <v>5</v>
      </c>
      <c r="B21" s="7" t="str">
        <f aca="false">DEC2BIN(A2)</f>
        <v>1000</v>
      </c>
      <c r="C21" s="7"/>
      <c r="D21" s="13" t="s">
        <v>6</v>
      </c>
      <c r="E21" s="7" t="str">
        <f aca="false">CONCATENATE(F2,F3,F4,F5,F6,F7,F8,F9,F10,F11,F12,F13,F14,F15,F16,F17,F18,F19)</f>
        <v>101</v>
      </c>
      <c r="F21" s="8"/>
      <c r="H21" s="12"/>
      <c r="I21" s="7"/>
      <c r="J21" s="7"/>
      <c r="K21" s="8"/>
    </row>
    <row r="22" customFormat="false" ht="15" hidden="false" customHeight="false" outlineLevel="0" collapsed="false">
      <c r="A22" s="12"/>
      <c r="B22" s="13" t="s">
        <v>7</v>
      </c>
      <c r="C22" s="13" t="s">
        <v>8</v>
      </c>
      <c r="D22" s="13" t="s">
        <v>9</v>
      </c>
      <c r="E22" s="7"/>
      <c r="F22" s="8"/>
      <c r="H22" s="12"/>
      <c r="I22" s="13" t="s">
        <v>7</v>
      </c>
      <c r="J22" s="13" t="s">
        <v>4</v>
      </c>
      <c r="K22" s="14" t="s">
        <v>10</v>
      </c>
    </row>
    <row r="23" customFormat="false" ht="15" hidden="false" customHeight="false" outlineLevel="0" collapsed="false">
      <c r="A23" s="15" t="s">
        <v>11</v>
      </c>
      <c r="B23" s="16" t="n">
        <f aca="false">IF(B1&lt;0,1,0)</f>
        <v>1</v>
      </c>
      <c r="C23" s="16" t="str">
        <f aca="false">DEC2BIN(A2)</f>
        <v>1000</v>
      </c>
      <c r="D23" s="17" t="str">
        <f aca="false">CONCATENATE(F1,F2,F3,F4,F5,F6,F7,F8,F9,F10,F11,F12,F13,F14,F15,F16,F17,F18,F19)</f>
        <v>,101</v>
      </c>
      <c r="E23" s="16"/>
      <c r="F23" s="18"/>
      <c r="H23" s="15" t="s">
        <v>12</v>
      </c>
      <c r="I23" s="16" t="n">
        <f aca="false">B23</f>
        <v>1</v>
      </c>
      <c r="J23" s="16" t="str">
        <f aca="false">DEC2BIN(J4)</f>
        <v>10010</v>
      </c>
      <c r="K23" s="19" t="str">
        <f aca="false">LEFT(CONCATENATE(MID(I3,3,LEN(I3-2)),"0000000000"),10)</f>
        <v>0001010000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LibreOffice/6.0.5.2$Windows_X86_64 LibreOffice_project/54c8cbb85f300ac59db32fe8a675ff7683cd5a16</Application>
  <Company>Hewlett-Packard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2018-02-08T14:17:11Z</dcterms:created>
  <dc:creator>Alice Zalambani</dc:creator>
  <dc:description/>
  <dc:language>it-IT</dc:language>
  <cp:lastModifiedBy/>
  <dcterms:modified xsi:type="dcterms:W3CDTF">2018-09-17T15:26:32Z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Hewlett-Packard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