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<sst xmlns="http://schemas.openxmlformats.org/spreadsheetml/2006/main" count="39" uniqueCount="38">
  <si>
    <t xml:space="preserve">Conversione di base</t>
  </si>
  <si>
    <t xml:space="preserve">Base (destin)</t>
  </si>
  <si>
    <t xml:space="preserve">'=RESTO(C8;D$6)</t>
  </si>
  <si>
    <t xml:space="preserve">'=QUOZIENTE(C8;D$6)</t>
  </si>
  <si>
    <t xml:space="preserve">verifica(bin)</t>
  </si>
  <si>
    <t xml:space="preserve">verifica(oct)</t>
  </si>
  <si>
    <t xml:space="preserve">verifica(hex)</t>
  </si>
  <si>
    <t xml:space="preserve">Triangolo</t>
  </si>
  <si>
    <t xml:space="preserve">a</t>
  </si>
  <si>
    <t xml:space="preserve">b</t>
  </si>
  <si>
    <t xml:space="preserve">c</t>
  </si>
  <si>
    <t xml:space="preserve">classificazione triangoli</t>
  </si>
  <si>
    <t xml:space="preserve">equilatero</t>
  </si>
  <si>
    <t xml:space="preserve">'=SE(E(B$2=B$3;B$3=B$4;B$2=B$4);"si";"no")</t>
  </si>
  <si>
    <t xml:space="preserve">isoscele</t>
  </si>
  <si>
    <t xml:space="preserve">'=SE(E(O(B$2=B$3;B$3=B$4;B$2=B$4);NON(E(B$2=B$3;B$3=B$4;B$2=B$4)));"si";"no")</t>
  </si>
  <si>
    <t xml:space="preserve">scaleno</t>
  </si>
  <si>
    <t xml:space="preserve">'=SE(E(B$2&lt;&gt;B$3;B$3&lt;&gt;B$4;B$2&lt;&gt;B$4);"si";"no")</t>
  </si>
  <si>
    <t xml:space="preserve">equiangolo</t>
  </si>
  <si>
    <t xml:space="preserve">rettangolo</t>
  </si>
  <si>
    <t xml:space="preserve">'=SE(O(B$2*B$2=B$3*B$3+B$4*B$4;B$3*B$3=B$2*B$2+B$4*B$4;B$4*B$4=B$2*B$2+B$3*B$3);"si";"no")</t>
  </si>
  <si>
    <t xml:space="preserve">ottusangolo</t>
  </si>
  <si>
    <t xml:space="preserve">'=SE(O(B$2*B$2&gt;B$3*B$3+B$4*B$4;B$3*B$3&gt;B$2*B$2+B$4*B$4;B$4*B$4&gt;B$2*B$2+B$3*B$3);"si";"no")</t>
  </si>
  <si>
    <t xml:space="preserve">acutangolo</t>
  </si>
  <si>
    <t xml:space="preserve">'=SE(E(B$2*B$2&lt;B$3*B$3+B$4*B$4;B$3*B$3&lt;B$2*B$2+B$4*B$4;B$4*B$4&lt;B$2*B$2+B$3*B$3);"si";"no")</t>
  </si>
  <si>
    <t xml:space="preserve">Peso (kg)</t>
  </si>
  <si>
    <t xml:space="preserve">Altezza (cm)</t>
  </si>
  <si>
    <t xml:space="preserve">BMI</t>
  </si>
  <si>
    <r>
      <rPr>
        <sz val="10"/>
        <rFont val="Arial"/>
        <family val="2"/>
        <charset val="1"/>
      </rPr>
      <t xml:space="preserve">'=SE(C2&lt;20;"sotto";SE(C2&lt;=25;"normo";</t>
    </r>
    <r>
      <rPr>
        <sz val="10"/>
        <rFont val="Arial"/>
        <family val="2"/>
      </rPr>
      <t xml:space="preserve">"sovra”</t>
    </r>
    <r>
      <rPr>
        <sz val="10"/>
        <rFont val="Arial"/>
        <family val="2"/>
        <charset val="1"/>
      </rPr>
      <t xml:space="preserve">))</t>
    </r>
  </si>
  <si>
    <t xml:space="preserve">'=SE(E(C2&gt;=20;C2&lt;=25);"normo";SE(C2&lt;20;"sotto";"sovra"))</t>
  </si>
  <si>
    <t xml:space="preserve">Numero persone con BMI&gt;25</t>
  </si>
  <si>
    <t xml:space="preserve">'=CONTA.SE(C2:C17;"&gt;25")</t>
  </si>
  <si>
    <t xml:space="preserve">Somma valori con BMI&gt;25</t>
  </si>
  <si>
    <t xml:space="preserve">'=SOMMA.SE(C2:C12;"&gt;25")</t>
  </si>
  <si>
    <t xml:space="preserve">Media valori con BMI&gt;25</t>
  </si>
  <si>
    <t xml:space="preserve">'=MEDIA.SE(C2:C12;"&gt;25")</t>
  </si>
  <si>
    <t xml:space="preserve">N. persone con 20&lt;=BMI&lt;=25</t>
  </si>
  <si>
    <r>
      <rPr>
        <sz val="10"/>
        <rFont val="Arial"/>
        <family val="2"/>
        <charset val="1"/>
      </rPr>
      <t xml:space="preserve">'</t>
    </r>
    <r>
      <rPr>
        <sz val="10"/>
        <rFont val="Arial"/>
        <family val="2"/>
      </rPr>
      <t xml:space="preserve">=CONTA.SE(C2:C12;"&gt;=20")-CONTA.SE(C2:C12;"&gt;25")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</si>
</sst>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2"/>
        <b val="0"/>
        <i val="0"/>
        <color rgb="FF006600"/>
        <sz val="10"/>
      </font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9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A2" activeCellId="0" sqref="A2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s">
        <v>0</v>
      </c>
    </row>
    <row r="3" customFormat="false" ht="12.8" hidden="false" customHeight="false" outlineLevel="0" collapsed="false">
      <c r="B3" s="0" t="s">
        <v>1</v>
      </c>
      <c r="C3" s="0" t="n">
        <v>2</v>
      </c>
    </row>
    <row r="5" customFormat="false" ht="12.8" hidden="false" customHeight="false" outlineLevel="0" collapsed="false">
      <c r="B5" s="1" t="n">
        <f aca="false">RANDBETWEEN(0,255)</f>
        <v>224</v>
      </c>
      <c r="C5" s="1" t="n">
        <f aca="false">MOD(B5,C$3)</f>
        <v>0</v>
      </c>
      <c r="D5" s="0" t="s">
        <v>2</v>
      </c>
    </row>
    <row r="6" customFormat="false" ht="12.8" hidden="false" customHeight="false" outlineLevel="0" collapsed="false">
      <c r="B6" s="1" t="n">
        <f aca="false">QUOTIENT(B5,C$3)</f>
        <v>112</v>
      </c>
      <c r="C6" s="1" t="n">
        <f aca="false">MOD(B6,C$3)</f>
        <v>0</v>
      </c>
      <c r="D6" s="0" t="s">
        <v>3</v>
      </c>
    </row>
    <row r="7" customFormat="false" ht="12.8" hidden="false" customHeight="false" outlineLevel="0" collapsed="false">
      <c r="B7" s="1" t="n">
        <f aca="false">QUOTIENT(B6,C$3)</f>
        <v>56</v>
      </c>
      <c r="C7" s="1" t="n">
        <f aca="false">MOD(B7,C$3)</f>
        <v>0</v>
      </c>
    </row>
    <row r="8" customFormat="false" ht="12.8" hidden="false" customHeight="false" outlineLevel="0" collapsed="false">
      <c r="B8" s="1" t="n">
        <f aca="false">QUOTIENT(B7,C$3)</f>
        <v>28</v>
      </c>
      <c r="C8" s="1" t="n">
        <f aca="false">MOD(B8,C$3)</f>
        <v>0</v>
      </c>
    </row>
    <row r="9" customFormat="false" ht="12.8" hidden="false" customHeight="false" outlineLevel="0" collapsed="false">
      <c r="B9" s="1" t="n">
        <f aca="false">QUOTIENT(B8,C$3)</f>
        <v>14</v>
      </c>
      <c r="C9" s="1" t="n">
        <f aca="false">MOD(B9,C$3)</f>
        <v>0</v>
      </c>
    </row>
    <row r="10" customFormat="false" ht="12.8" hidden="false" customHeight="false" outlineLevel="0" collapsed="false">
      <c r="B10" s="1" t="n">
        <f aca="false">QUOTIENT(B9,C$3)</f>
        <v>7</v>
      </c>
      <c r="C10" s="1" t="n">
        <f aca="false">MOD(B10,C$3)</f>
        <v>1</v>
      </c>
    </row>
    <row r="11" customFormat="false" ht="12.8" hidden="false" customHeight="false" outlineLevel="0" collapsed="false">
      <c r="B11" s="1" t="n">
        <f aca="false">QUOTIENT(B10,C$3)</f>
        <v>3</v>
      </c>
      <c r="C11" s="1" t="n">
        <f aca="false">MOD(B11,C$3)</f>
        <v>1</v>
      </c>
    </row>
    <row r="12" customFormat="false" ht="12.8" hidden="false" customHeight="false" outlineLevel="0" collapsed="false">
      <c r="B12" s="1" t="n">
        <f aca="false">QUOTIENT(B11,C$3)</f>
        <v>1</v>
      </c>
      <c r="C12" s="1" t="n">
        <f aca="false">MOD(B12,C$3)</f>
        <v>1</v>
      </c>
    </row>
    <row r="13" customFormat="false" ht="12.8" hidden="false" customHeight="false" outlineLevel="0" collapsed="false">
      <c r="B13" s="1" t="n">
        <f aca="false">QUOTIENT(B12,C$3)</f>
        <v>0</v>
      </c>
      <c r="C13" s="1" t="n">
        <f aca="false">MOD(B13,C$3)</f>
        <v>0</v>
      </c>
    </row>
    <row r="14" customFormat="false" ht="12.8" hidden="false" customHeight="false" outlineLevel="0" collapsed="false">
      <c r="B14" s="1" t="n">
        <f aca="false">QUOTIENT(B13,C$3)</f>
        <v>0</v>
      </c>
      <c r="C14" s="1" t="n">
        <f aca="false">MOD(B14,C$3)</f>
        <v>0</v>
      </c>
    </row>
    <row r="15" customFormat="false" ht="12.8" hidden="false" customHeight="false" outlineLevel="0" collapsed="false">
      <c r="B15" s="1" t="n">
        <f aca="false">QUOTIENT(B14,C$3)</f>
        <v>0</v>
      </c>
      <c r="C15" s="1" t="n">
        <f aca="false">MOD(B15,C$3)</f>
        <v>0</v>
      </c>
    </row>
    <row r="17" customFormat="false" ht="12.8" hidden="false" customHeight="false" outlineLevel="0" collapsed="false">
      <c r="B17" s="0" t="s">
        <v>4</v>
      </c>
      <c r="C17" s="0" t="str">
        <f aca="false">DEC2BIN(B$5)</f>
        <v>11100000</v>
      </c>
    </row>
    <row r="18" customFormat="false" ht="12.8" hidden="false" customHeight="false" outlineLevel="0" collapsed="false">
      <c r="B18" s="0" t="s">
        <v>5</v>
      </c>
      <c r="C18" s="0" t="str">
        <f aca="false">DEC2OCT(B$5)</f>
        <v>340</v>
      </c>
    </row>
    <row r="19" customFormat="false" ht="12.8" hidden="false" customHeight="false" outlineLevel="0" collapsed="false">
      <c r="B19" s="0" t="s">
        <v>6</v>
      </c>
      <c r="C19" s="0" t="str">
        <f aca="false">DEC2HEX(B$5)</f>
        <v>E0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3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s">
        <v>7</v>
      </c>
    </row>
    <row r="2" customFormat="false" ht="12.8" hidden="false" customHeight="false" outlineLevel="0" collapsed="false">
      <c r="A2" s="2" t="s">
        <v>8</v>
      </c>
      <c r="B2" s="0" t="n">
        <v>3</v>
      </c>
    </row>
    <row r="3" customFormat="false" ht="12.8" hidden="false" customHeight="false" outlineLevel="0" collapsed="false">
      <c r="A3" s="2" t="s">
        <v>9</v>
      </c>
      <c r="B3" s="0" t="n">
        <v>4</v>
      </c>
    </row>
    <row r="4" customFormat="false" ht="12.8" hidden="false" customHeight="false" outlineLevel="0" collapsed="false">
      <c r="A4" s="2" t="s">
        <v>10</v>
      </c>
      <c r="B4" s="0" t="n">
        <v>6</v>
      </c>
    </row>
    <row r="6" customFormat="false" ht="12.8" hidden="false" customHeight="false" outlineLevel="0" collapsed="false">
      <c r="A6" s="0" t="s">
        <v>11</v>
      </c>
    </row>
    <row r="7" customFormat="false" ht="12.8" hidden="false" customHeight="false" outlineLevel="0" collapsed="false">
      <c r="A7" s="0" t="s">
        <v>12</v>
      </c>
      <c r="B7" s="0" t="str">
        <f aca="false">IF(AND(B$2=B$3,B$3=B$4,B$2=B$4),"si","no")</f>
        <v>no</v>
      </c>
      <c r="C7" s="0" t="s">
        <v>13</v>
      </c>
    </row>
    <row r="8" customFormat="false" ht="12.8" hidden="false" customHeight="false" outlineLevel="0" collapsed="false">
      <c r="A8" s="3" t="s">
        <v>14</v>
      </c>
      <c r="B8" s="3" t="str">
        <f aca="false">IF(AND(OR(B$2=B$3,B$3=B$4,B$2=B$4),NOT(AND(B$2=B$3,B$3=B$4,B$2=B$4))),"si","no")</f>
        <v>no</v>
      </c>
      <c r="C8" s="3" t="s">
        <v>15</v>
      </c>
    </row>
    <row r="9" customFormat="false" ht="12.8" hidden="false" customHeight="false" outlineLevel="0" collapsed="false">
      <c r="A9" s="0" t="s">
        <v>16</v>
      </c>
      <c r="B9" s="3" t="str">
        <f aca="false">IF(AND(B$2&lt;&gt;B$3,B$3&lt;&gt;B$4,B$2&lt;&gt;B$4),"si","no")</f>
        <v>si</v>
      </c>
      <c r="C9" s="0" t="s">
        <v>17</v>
      </c>
    </row>
    <row r="10" customFormat="false" ht="12.8" hidden="false" customHeight="false" outlineLevel="0" collapsed="false">
      <c r="A10" s="0" t="s">
        <v>18</v>
      </c>
      <c r="B10" s="0" t="str">
        <f aca="false">IF(AND(B$2=B$3,B$3=B$4,B$2=B$4),"si","no")</f>
        <v>no</v>
      </c>
      <c r="C10" s="0" t="s">
        <v>13</v>
      </c>
    </row>
    <row r="11" customFormat="false" ht="12.8" hidden="false" customHeight="false" outlineLevel="0" collapsed="false">
      <c r="A11" s="0" t="s">
        <v>19</v>
      </c>
      <c r="B11" s="0" t="str">
        <f aca="false">IF(OR(B$2*B$2=B$3*B$3+B$4*B$4,B$3*B$3=B$2*B$2+B$4*B$4,B$4*B$4=B$2*B$2+B$3*B$3),"si","no")</f>
        <v>no</v>
      </c>
      <c r="C11" s="0" t="s">
        <v>20</v>
      </c>
    </row>
    <row r="12" customFormat="false" ht="12.8" hidden="false" customHeight="false" outlineLevel="0" collapsed="false">
      <c r="A12" s="0" t="s">
        <v>21</v>
      </c>
      <c r="B12" s="0" t="str">
        <f aca="false">IF(OR(B$2*B$2&gt;B$3*B$3+B$4*B$4,B$3*B$3&gt;B$2*B$2+B$4*B$4,B$4*B$4&gt;B$2*B$2+B$3*B$3),"si","no")</f>
        <v>si</v>
      </c>
      <c r="C12" s="0" t="s">
        <v>22</v>
      </c>
    </row>
    <row r="13" customFormat="false" ht="12.8" hidden="false" customHeight="false" outlineLevel="0" collapsed="false">
      <c r="A13" s="0" t="s">
        <v>23</v>
      </c>
      <c r="B13" s="0" t="str">
        <f aca="false">IF(AND(B$2*B$2&lt;B$3*B$3+B$4*B$4,B$3*B$3&lt;B$2*B$2+B$4*B$4,B$4*B$4&lt;B$2*B$2+B$3*B$3),"si","no")</f>
        <v>no</v>
      </c>
      <c r="C13" s="0" t="s">
        <v>24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D18" activeCellId="0" sqref="D18"/>
    </sheetView>
  </sheetViews>
  <sheetFormatPr defaultRowHeight="12.8" zeroHeight="false" outlineLevelRow="0" outlineLevelCol="0"/>
  <cols>
    <col collapsed="false" customWidth="true" hidden="false" outlineLevel="0" max="1" min="1" style="0" width="13.02"/>
    <col collapsed="false" customWidth="true" hidden="false" outlineLevel="0" max="2" min="2" style="0" width="13.29"/>
    <col collapsed="false" customWidth="false" hidden="false" outlineLevel="0" max="1025" min="3" style="0" width="11.52"/>
  </cols>
  <sheetData>
    <row r="1" customFormat="false" ht="12.8" hidden="false" customHeight="false" outlineLevel="0" collapsed="false">
      <c r="A1" s="0" t="s">
        <v>25</v>
      </c>
      <c r="B1" s="0" t="s">
        <v>26</v>
      </c>
      <c r="C1" s="0" t="s">
        <v>27</v>
      </c>
      <c r="D1" s="0" t="s">
        <v>28</v>
      </c>
      <c r="E1" s="0" t="s">
        <v>29</v>
      </c>
    </row>
    <row r="2" customFormat="false" ht="12.8" hidden="false" customHeight="false" outlineLevel="0" collapsed="false">
      <c r="A2" s="0" t="n">
        <f aca="false">RANDBETWEEN(50,90)</f>
        <v>61</v>
      </c>
      <c r="B2" s="0" t="n">
        <f aca="false">RANDBETWEEN(150,190)</f>
        <v>150</v>
      </c>
      <c r="C2" s="4" t="n">
        <f aca="false">A2/(B2/100)^2</f>
        <v>27.1111111111111</v>
      </c>
      <c r="D2" s="5" t="str">
        <f aca="false">IF(C2&lt;20,"sotto",IF(C2&gt;25,"sovra","normo"))</f>
        <v>sovra</v>
      </c>
      <c r="E2" s="5" t="str">
        <f aca="false">IF(AND(C2&gt;=20,C2&lt;=25),"normo",IF(C2&lt;20,"sotto","sovra"))</f>
        <v>sovra</v>
      </c>
    </row>
    <row r="3" customFormat="false" ht="12.8" hidden="false" customHeight="false" outlineLevel="0" collapsed="false">
      <c r="A3" s="0" t="n">
        <f aca="false">RANDBETWEEN(50,90)</f>
        <v>79</v>
      </c>
      <c r="B3" s="0" t="n">
        <f aca="false">RANDBETWEEN(150,190)</f>
        <v>173</v>
      </c>
      <c r="C3" s="4" t="n">
        <f aca="false">A3/(B3/100)^2</f>
        <v>26.3958034013833</v>
      </c>
      <c r="D3" s="5" t="str">
        <f aca="false">IF(C3&lt;20,"sotto",IF(C3&gt;25,"sovra","normo"))</f>
        <v>sovra</v>
      </c>
      <c r="E3" s="5" t="str">
        <f aca="false">IF(AND(C3&gt;=20,C3&lt;=25),"normo",IF(C3&lt;20,"sotto","sovra"))</f>
        <v>sovra</v>
      </c>
    </row>
    <row r="4" customFormat="false" ht="12.8" hidden="false" customHeight="false" outlineLevel="0" collapsed="false">
      <c r="A4" s="0" t="n">
        <f aca="false">RANDBETWEEN(50,90)</f>
        <v>83</v>
      </c>
      <c r="B4" s="0" t="n">
        <f aca="false">RANDBETWEEN(150,190)</f>
        <v>185</v>
      </c>
      <c r="C4" s="4" t="n">
        <f aca="false">A4/(B4/100)^2</f>
        <v>24.2512783053324</v>
      </c>
      <c r="D4" s="5" t="str">
        <f aca="false">IF(C4&lt;20,"sotto",IF(C4&gt;25,"sovra","normo"))</f>
        <v>normo</v>
      </c>
      <c r="E4" s="5" t="str">
        <f aca="false">IF(AND(C4&gt;=20,C4&lt;=25),"normo",IF(C4&lt;20,"sotto","sovra"))</f>
        <v>normo</v>
      </c>
    </row>
    <row r="5" customFormat="false" ht="12.8" hidden="false" customHeight="false" outlineLevel="0" collapsed="false">
      <c r="A5" s="0" t="n">
        <f aca="false">RANDBETWEEN(50,90)</f>
        <v>79</v>
      </c>
      <c r="B5" s="0" t="n">
        <f aca="false">RANDBETWEEN(150,190)</f>
        <v>172</v>
      </c>
      <c r="C5" s="4" t="n">
        <f aca="false">A5/(B5/100)^2</f>
        <v>26.7036235803137</v>
      </c>
      <c r="D5" s="5" t="str">
        <f aca="false">IF(C5&lt;20,"sotto",IF(C5&gt;25,"sovra","normo"))</f>
        <v>sovra</v>
      </c>
      <c r="E5" s="5" t="str">
        <f aca="false">IF(AND(C5&gt;=20,C5&lt;=25),"normo",IF(C5&lt;20,"sotto","sovra"))</f>
        <v>sovra</v>
      </c>
    </row>
    <row r="6" customFormat="false" ht="12.8" hidden="false" customHeight="false" outlineLevel="0" collapsed="false">
      <c r="A6" s="0" t="n">
        <f aca="false">RANDBETWEEN(50,90)</f>
        <v>69</v>
      </c>
      <c r="B6" s="0" t="n">
        <f aca="false">RANDBETWEEN(150,190)</f>
        <v>155</v>
      </c>
      <c r="C6" s="4" t="n">
        <f aca="false">A6/(B6/100)^2</f>
        <v>28.7200832466181</v>
      </c>
      <c r="D6" s="5" t="str">
        <f aca="false">IF(C6&lt;20,"sotto",IF(C6&gt;25,"sovra","normo"))</f>
        <v>sovra</v>
      </c>
      <c r="E6" s="5" t="str">
        <f aca="false">IF(AND(C6&gt;=20,C6&lt;=25),"normo",IF(C6&lt;20,"sotto","sovra"))</f>
        <v>sovra</v>
      </c>
    </row>
    <row r="7" customFormat="false" ht="12.8" hidden="false" customHeight="false" outlineLevel="0" collapsed="false">
      <c r="A7" s="0" t="n">
        <f aca="false">RANDBETWEEN(50,90)</f>
        <v>69</v>
      </c>
      <c r="B7" s="0" t="n">
        <f aca="false">RANDBETWEEN(150,190)</f>
        <v>180</v>
      </c>
      <c r="C7" s="4" t="n">
        <f aca="false">A7/(B7/100)^2</f>
        <v>21.2962962962963</v>
      </c>
      <c r="D7" s="5" t="str">
        <f aca="false">IF(C7&lt;20,"sotto",IF(C7&gt;25,"sovra","normo"))</f>
        <v>normo</v>
      </c>
      <c r="E7" s="5" t="str">
        <f aca="false">IF(AND(C7&gt;=20,C7&lt;=25),"normo",IF(C7&lt;20,"sotto","sovra"))</f>
        <v>normo</v>
      </c>
    </row>
    <row r="8" customFormat="false" ht="12.8" hidden="false" customHeight="false" outlineLevel="0" collapsed="false">
      <c r="A8" s="0" t="n">
        <f aca="false">RANDBETWEEN(50,90)</f>
        <v>55</v>
      </c>
      <c r="B8" s="0" t="n">
        <f aca="false">RANDBETWEEN(150,190)</f>
        <v>172</v>
      </c>
      <c r="C8" s="4" t="n">
        <f aca="false">A8/(B8/100)^2</f>
        <v>18.5911303407247</v>
      </c>
      <c r="D8" s="5" t="str">
        <f aca="false">IF(C8&lt;20,"sotto",IF(C8&gt;25,"sovra","normo"))</f>
        <v>sotto</v>
      </c>
      <c r="E8" s="5" t="str">
        <f aca="false">IF(AND(C8&gt;=20,C8&lt;=25),"normo",IF(C8&lt;20,"sotto","sovra"))</f>
        <v>sotto</v>
      </c>
    </row>
    <row r="9" customFormat="false" ht="12.8" hidden="false" customHeight="false" outlineLevel="0" collapsed="false">
      <c r="A9" s="0" t="n">
        <f aca="false">RANDBETWEEN(50,90)</f>
        <v>73</v>
      </c>
      <c r="B9" s="0" t="n">
        <f aca="false">RANDBETWEEN(150,190)</f>
        <v>155</v>
      </c>
      <c r="C9" s="4" t="n">
        <f aca="false">A9/(B9/100)^2</f>
        <v>30.3850156087409</v>
      </c>
      <c r="D9" s="5" t="str">
        <f aca="false">IF(C9&lt;20,"sotto",IF(C9&gt;25,"sovra","normo"))</f>
        <v>sovra</v>
      </c>
      <c r="E9" s="5" t="str">
        <f aca="false">IF(AND(C9&gt;=20,C9&lt;=25),"normo",IF(C9&lt;20,"sotto","sovra"))</f>
        <v>sovra</v>
      </c>
    </row>
    <row r="10" customFormat="false" ht="12.8" hidden="false" customHeight="false" outlineLevel="0" collapsed="false">
      <c r="A10" s="0" t="n">
        <f aca="false">RANDBETWEEN(50,90)</f>
        <v>75</v>
      </c>
      <c r="B10" s="0" t="n">
        <f aca="false">RANDBETWEEN(150,190)</f>
        <v>184</v>
      </c>
      <c r="C10" s="4" t="n">
        <f aca="false">A10/(B10/100)^2</f>
        <v>22.1526465028355</v>
      </c>
      <c r="D10" s="5" t="str">
        <f aca="false">IF(C10&lt;20,"sotto",IF(C10&gt;25,"sovra","normo"))</f>
        <v>normo</v>
      </c>
      <c r="E10" s="5" t="str">
        <f aca="false">IF(AND(C10&gt;=20,C10&lt;=25),"normo",IF(C10&lt;20,"sotto","sovra"))</f>
        <v>normo</v>
      </c>
    </row>
    <row r="11" customFormat="false" ht="12.8" hidden="false" customHeight="false" outlineLevel="0" collapsed="false">
      <c r="A11" s="0" t="n">
        <f aca="false">RANDBETWEEN(50,90)</f>
        <v>61</v>
      </c>
      <c r="B11" s="0" t="n">
        <f aca="false">RANDBETWEEN(150,190)</f>
        <v>178</v>
      </c>
      <c r="C11" s="4" t="n">
        <f aca="false">A11/(B11/100)^2</f>
        <v>19.252619618735</v>
      </c>
      <c r="D11" s="5" t="str">
        <f aca="false">IF(C11&lt;20,"sotto",IF(C11&gt;25,"sovra","normo"))</f>
        <v>sotto</v>
      </c>
      <c r="E11" s="5" t="str">
        <f aca="false">IF(AND(C11&gt;=20,C11&lt;=25),"normo",IF(C11&lt;20,"sotto","sovra"))</f>
        <v>sotto</v>
      </c>
    </row>
    <row r="12" customFormat="false" ht="12.8" hidden="false" customHeight="false" outlineLevel="0" collapsed="false">
      <c r="A12" s="0" t="n">
        <f aca="false">RANDBETWEEN(50,90)</f>
        <v>55</v>
      </c>
      <c r="B12" s="0" t="n">
        <f aca="false">RANDBETWEEN(150,190)</f>
        <v>188</v>
      </c>
      <c r="C12" s="4" t="n">
        <f aca="false">A12/(B12/100)^2</f>
        <v>15.5613399728384</v>
      </c>
      <c r="D12" s="5" t="str">
        <f aca="false">IF(C12&lt;20,"sotto",IF(C12&gt;25,"sovra","normo"))</f>
        <v>sotto</v>
      </c>
      <c r="E12" s="5" t="str">
        <f aca="false">IF(AND(C12&gt;=20,C12&lt;=25),"normo",IF(C12&lt;20,"sotto","sovra"))</f>
        <v>sotto</v>
      </c>
    </row>
    <row r="14" customFormat="false" ht="12.8" hidden="false" customHeight="false" outlineLevel="0" collapsed="false">
      <c r="A14" s="3" t="s">
        <v>30</v>
      </c>
      <c r="C14" s="6" t="n">
        <f aca="false">COUNTIF(C2:C17,"&gt;25")</f>
        <v>7</v>
      </c>
      <c r="D14" s="0" t="s">
        <v>31</v>
      </c>
    </row>
    <row r="15" customFormat="false" ht="12.8" hidden="false" customHeight="false" outlineLevel="0" collapsed="false">
      <c r="A15" s="0" t="s">
        <v>32</v>
      </c>
      <c r="C15" s="7" t="n">
        <f aca="false">SUMIF(C2:C17,"&gt;25")</f>
        <v>167.1787643378</v>
      </c>
      <c r="D15" s="0" t="s">
        <v>33</v>
      </c>
    </row>
    <row r="16" customFormat="false" ht="12.8" hidden="false" customHeight="false" outlineLevel="0" collapsed="false">
      <c r="A16" s="0" t="s">
        <v>34</v>
      </c>
      <c r="C16" s="7" t="n">
        <f aca="false">AVERAGEIF(C2:C12,"&gt;25")</f>
        <v>27.8631273896334</v>
      </c>
      <c r="D16" s="0" t="s">
        <v>35</v>
      </c>
    </row>
    <row r="17" customFormat="false" ht="12.8" hidden="false" customHeight="false" outlineLevel="0" collapsed="false">
      <c r="A17" s="3" t="s">
        <v>36</v>
      </c>
      <c r="C17" s="0" t="n">
        <f aca="false">COUNTIF(C2:C12,"&gt;=20")-COUNTIF(C2:C12,"&gt;25")</f>
        <v>3</v>
      </c>
      <c r="D17" s="0" t="s">
        <v>37</v>
      </c>
    </row>
  </sheetData>
  <conditionalFormatting sqref="C2:C12">
    <cfRule type="cellIs" priority="2" operator="between" aboveAverage="0" equalAverage="0" bottom="0" percent="0" rank="0" text="" dxfId="0">
      <formula>20</formula>
      <formula>25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2020-02-29T15:01:59Z</dcterms:created>
  <dc:creator/>
  <dc:description/>
  <dc:language>it-IT</dc:language>
  <cp:lastModifiedBy/>
  <dcterms:modified xsi:type="dcterms:W3CDTF">2020-03-01T18:20:43Z</dcterms:modified>
  <cp:revision>2</cp:revision>
  <dc:subject/>
  <dc:title/>
</cp:coreProperties>
</file>